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anta\Downloads\"/>
    </mc:Choice>
  </mc:AlternateContent>
  <bookViews>
    <workbookView xWindow="0" yWindow="0" windowWidth="20490" windowHeight="762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8" i="1"/>
</calcChain>
</file>

<file path=xl/sharedStrings.xml><?xml version="1.0" encoding="utf-8"?>
<sst xmlns="http://schemas.openxmlformats.org/spreadsheetml/2006/main" count="207" uniqueCount="53">
  <si>
    <t xml:space="preserve"> </t>
  </si>
  <si>
    <t>Stan na 31.12.2021</t>
  </si>
  <si>
    <r>
      <t xml:space="preserve">    </t>
    </r>
    <r>
      <rPr>
        <b/>
        <u/>
        <sz val="7"/>
        <color rgb="FF009F82"/>
        <rFont val="Arial"/>
        <family val="2"/>
        <charset val="238"/>
      </rPr>
      <t xml:space="preserve"> </t>
    </r>
  </si>
  <si>
    <t>Stan na 31.12.2020</t>
  </si>
  <si>
    <t>Typ instrumentu pochodnego</t>
  </si>
  <si>
    <t>Aktywa finansowe</t>
  </si>
  <si>
    <t>Zobowiązania finansowe</t>
  </si>
  <si>
    <t>Łączna</t>
  </si>
  <si>
    <t>Długo-</t>
  </si>
  <si>
    <t>terminowe</t>
  </si>
  <si>
    <t>Krótko-</t>
  </si>
  <si>
    <t>pozycja</t>
  </si>
  <si>
    <t>netto</t>
  </si>
  <si>
    <t>Instrumenty zabezpieczające (CFH), w tym:</t>
  </si>
  <si>
    <t>Instrumenty pochodne – Metale (cena Cu, Ag)</t>
  </si>
  <si>
    <r>
      <t xml:space="preserve">Strategie opcyjne – </t>
    </r>
    <r>
      <rPr>
        <i/>
        <sz val="7"/>
        <color theme="1"/>
        <rFont val="Calibri"/>
        <family val="2"/>
        <charset val="238"/>
      </rPr>
      <t xml:space="preserve">korytarz </t>
    </r>
    <r>
      <rPr>
        <sz val="7"/>
        <color theme="1"/>
        <rFont val="Arial"/>
        <family val="2"/>
        <charset val="238"/>
      </rPr>
      <t>(Cu)</t>
    </r>
  </si>
  <si>
    <r>
      <t xml:space="preserve">Strategie opcyjne – </t>
    </r>
    <r>
      <rPr>
        <i/>
        <sz val="7"/>
        <color theme="1"/>
        <rFont val="Calibri"/>
        <family val="2"/>
        <charset val="238"/>
      </rPr>
      <t xml:space="preserve">mewa* </t>
    </r>
    <r>
      <rPr>
        <sz val="7"/>
        <color theme="1"/>
        <rFont val="Arial"/>
        <family val="2"/>
        <charset val="238"/>
      </rPr>
      <t>(Cu)</t>
    </r>
  </si>
  <si>
    <t>Nabyte opcje sprzedaży (Cu)</t>
  </si>
  <si>
    <t>-</t>
  </si>
  <si>
    <r>
      <t xml:space="preserve">Strategie opcyjne – </t>
    </r>
    <r>
      <rPr>
        <i/>
        <sz val="7"/>
        <color theme="1"/>
        <rFont val="Calibri"/>
        <family val="2"/>
        <charset val="238"/>
      </rPr>
      <t xml:space="preserve">korytarz </t>
    </r>
    <r>
      <rPr>
        <sz val="7"/>
        <color theme="1"/>
        <rFont val="Arial"/>
        <family val="2"/>
        <charset val="238"/>
      </rPr>
      <t>(Ag)</t>
    </r>
  </si>
  <si>
    <r>
      <t xml:space="preserve">Strategie opcyjne – </t>
    </r>
    <r>
      <rPr>
        <i/>
        <sz val="7"/>
        <color theme="1"/>
        <rFont val="Calibri"/>
        <family val="2"/>
        <charset val="238"/>
      </rPr>
      <t xml:space="preserve">mewa* </t>
    </r>
    <r>
      <rPr>
        <sz val="7"/>
        <color theme="1"/>
        <rFont val="Arial"/>
        <family val="2"/>
        <charset val="238"/>
      </rPr>
      <t>(Ag)</t>
    </r>
  </si>
  <si>
    <r>
      <t xml:space="preserve">  </t>
    </r>
    <r>
      <rPr>
        <u/>
        <sz val="7"/>
        <color theme="1"/>
        <rFont val="Arial"/>
        <family val="2"/>
        <charset val="238"/>
      </rPr>
      <t xml:space="preserve">Nabyte opcje sprzedaży (Ag) </t>
    </r>
  </si>
  <si>
    <t>Instrumenty pochodne – Walutowe (kurs USDPLN)</t>
  </si>
  <si>
    <r>
      <t xml:space="preserve">Strategie opcyjne – </t>
    </r>
    <r>
      <rPr>
        <i/>
        <sz val="7"/>
        <color theme="1"/>
        <rFont val="Calibri"/>
        <family val="2"/>
        <charset val="238"/>
      </rPr>
      <t>korytarz</t>
    </r>
  </si>
  <si>
    <r>
      <t xml:space="preserve">- - </t>
    </r>
    <r>
      <rPr>
        <b/>
        <sz val="7"/>
        <color theme="1"/>
        <rFont val="Arial"/>
        <family val="2"/>
        <charset val="238"/>
      </rPr>
      <t>-</t>
    </r>
  </si>
  <si>
    <r>
      <t xml:space="preserve">Strategie opcyjne – </t>
    </r>
    <r>
      <rPr>
        <i/>
        <sz val="7"/>
        <color theme="1"/>
        <rFont val="Calibri"/>
        <family val="2"/>
        <charset val="238"/>
      </rPr>
      <t>mewa*</t>
    </r>
  </si>
  <si>
    <r>
      <t xml:space="preserve">(29) - </t>
    </r>
    <r>
      <rPr>
        <b/>
        <sz val="7"/>
        <color theme="1"/>
        <rFont val="Arial"/>
        <family val="2"/>
        <charset val="238"/>
      </rPr>
      <t>173</t>
    </r>
  </si>
  <si>
    <r>
      <t xml:space="preserve">Strategie opcyjne – </t>
    </r>
    <r>
      <rPr>
        <i/>
        <sz val="7"/>
        <color theme="1"/>
        <rFont val="Calibri"/>
        <family val="2"/>
        <charset val="238"/>
      </rPr>
      <t>put spread*</t>
    </r>
  </si>
  <si>
    <r>
      <t xml:space="preserve">  </t>
    </r>
    <r>
      <rPr>
        <u/>
        <sz val="7"/>
        <color theme="1"/>
        <rFont val="Arial"/>
        <family val="2"/>
        <charset val="238"/>
      </rPr>
      <t xml:space="preserve">Nabyte opcje sprzedaży </t>
    </r>
  </si>
  <si>
    <t>Instrumenty pochodne – Walutowo-procentowe</t>
  </si>
  <si>
    <t xml:space="preserve">  Swap walutowo-procentowy CIRS </t>
  </si>
  <si>
    <t>Instrumenty handlowe, w tym:</t>
  </si>
  <si>
    <t>Instrumenty pochodne – Metale (cena Cu, Ag, Au)</t>
  </si>
  <si>
    <t>Sprzedane opcje sprzedaży (Cu)</t>
  </si>
  <si>
    <r>
      <t xml:space="preserve">Transakcje dostosowawcze – </t>
    </r>
    <r>
      <rPr>
        <i/>
        <sz val="7"/>
        <color theme="1"/>
        <rFont val="Calibri"/>
        <family val="2"/>
        <charset val="238"/>
      </rPr>
      <t xml:space="preserve">swap </t>
    </r>
    <r>
      <rPr>
        <sz val="7"/>
        <color theme="1"/>
        <rFont val="Arial"/>
        <family val="2"/>
        <charset val="238"/>
      </rPr>
      <t>(Cu)</t>
    </r>
  </si>
  <si>
    <t>Sprzedane opcje sprzedaży (Ag)</t>
  </si>
  <si>
    <t>Nabyte opcje sprzedaży (Ag)</t>
  </si>
  <si>
    <t>Nabyte opcje kupna (Ag)</t>
  </si>
  <si>
    <r>
      <t xml:space="preserve">  Transakcje dostosowawcze – </t>
    </r>
    <r>
      <rPr>
        <i/>
        <u/>
        <sz val="7"/>
        <color theme="1"/>
        <rFont val="Calibri"/>
        <family val="2"/>
        <charset val="238"/>
      </rPr>
      <t xml:space="preserve">swap </t>
    </r>
    <r>
      <rPr>
        <u/>
        <sz val="7"/>
        <color theme="1"/>
        <rFont val="Arial"/>
        <family val="2"/>
        <charset val="238"/>
      </rPr>
      <t xml:space="preserve">(Au) </t>
    </r>
  </si>
  <si>
    <t>Pochodne instrumenty – Walutowe</t>
  </si>
  <si>
    <t>Sprzedane opcje sprzedaży (USDPLN)</t>
  </si>
  <si>
    <t>Nabyte opcje sprzedaży (USDPLN)</t>
  </si>
  <si>
    <t>Nabyte opcje kupna (USDPLN)</t>
  </si>
  <si>
    <r>
      <t xml:space="preserve">  Strategie korytarz oraz </t>
    </r>
    <r>
      <rPr>
        <i/>
        <u/>
        <sz val="7"/>
        <color theme="1"/>
        <rFont val="Calibri"/>
        <family val="2"/>
        <charset val="238"/>
      </rPr>
      <t xml:space="preserve">forward/swap </t>
    </r>
    <r>
      <rPr>
        <u/>
        <sz val="7"/>
        <color theme="1"/>
        <rFont val="Arial"/>
        <family val="2"/>
        <charset val="238"/>
      </rPr>
      <t xml:space="preserve">(EURPLN) </t>
    </r>
  </si>
  <si>
    <t>Wbudowane instrumenty pochodne (cena Cu, Ag, Au)</t>
  </si>
  <si>
    <t>Kontrakty na dostawy kwasu i wody</t>
  </si>
  <si>
    <r>
      <t xml:space="preserve">  </t>
    </r>
    <r>
      <rPr>
        <u/>
        <sz val="7"/>
        <color theme="1"/>
        <rFont val="Arial"/>
        <family val="2"/>
        <charset val="238"/>
      </rPr>
      <t xml:space="preserve">Kontrakty zakupu wsadów obcych </t>
    </r>
  </si>
  <si>
    <t>Instrumenty pierwotnie zabezpieczające wyłączone</t>
  </si>
  <si>
    <t xml:space="preserve">spod rachunkowości zabezpieczeń, w tym: </t>
  </si>
  <si>
    <r>
      <t xml:space="preserve">Strategie opcyjne – </t>
    </r>
    <r>
      <rPr>
        <i/>
        <sz val="7"/>
        <color theme="1"/>
        <rFont val="Calibri"/>
        <family val="2"/>
        <charset val="238"/>
      </rPr>
      <t>mewa</t>
    </r>
  </si>
  <si>
    <t>Instrumenty pochodne – Metale (cena Ag)</t>
  </si>
  <si>
    <r>
      <t xml:space="preserve">  Strategie opcyjne – </t>
    </r>
    <r>
      <rPr>
        <i/>
        <u/>
        <sz val="7"/>
        <color theme="1"/>
        <rFont val="Calibri"/>
        <family val="2"/>
        <charset val="238"/>
      </rPr>
      <t xml:space="preserve">mewa </t>
    </r>
  </si>
  <si>
    <t>RAZEM OTWARTE INSTRUMENTY POCHODNE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</si>
</sst>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;\(#,##0\);0"/>
  </numFmts>
  <fonts count="15" x14ac:knownFonts="1">
    <font>
      <sz val="11"/>
      <color theme="1"/>
      <name val="Calibri"/>
      <family val="2"/>
      <charset val="238"/>
      <scheme val="minor"/>
    </font>
    <font>
      <b/>
      <u/>
      <sz val="7"/>
      <color rgb="FF009F82"/>
      <name val="Arial"/>
      <family val="2"/>
      <charset val="238"/>
    </font>
    <font>
      <b/>
      <sz val="7"/>
      <color rgb="FF009F82"/>
      <name val="Arial"/>
      <family val="2"/>
      <charset val="238"/>
    </font>
    <font>
      <b/>
      <sz val="7"/>
      <color theme="1"/>
      <name val="Arial"/>
      <family val="2"/>
      <charset val="238"/>
    </font>
    <font>
      <sz val="6"/>
      <color theme="1"/>
      <name val="Times New Roman"/>
      <family val="1"/>
      <charset val="238"/>
    </font>
    <font>
      <sz val="7"/>
      <color rgb="FF009F82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Calibri"/>
      <family val="2"/>
      <charset val="238"/>
    </font>
    <font>
      <u/>
      <sz val="7"/>
      <color theme="1"/>
      <name val="Times New Roman"/>
      <family val="1"/>
      <charset val="238"/>
    </font>
    <font>
      <u/>
      <sz val="7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sz val="5"/>
      <color theme="1"/>
      <name val="Times New Roman"/>
      <family val="1"/>
      <charset val="238"/>
    </font>
    <font>
      <i/>
      <u/>
      <sz val="7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sz val="7.5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3E3E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68" fontId="1" fillId="0" borderId="0" xfId="0" applyNumberFormat="1" applyFont="1" applyAlignment="1">
      <alignment horizontal="left" vertical="center" indent="15"/>
    </xf>
    <xf numFmtId="168" fontId="2" fillId="0" borderId="0" xfId="0" applyNumberFormat="1" applyFont="1" applyAlignment="1">
      <alignment horizontal="left" vertical="center" indent="15"/>
    </xf>
    <xf numFmtId="168" fontId="0" fillId="0" borderId="0" xfId="0" applyNumberFormat="1"/>
    <xf numFmtId="168" fontId="2" fillId="0" borderId="0" xfId="0" applyNumberFormat="1" applyFont="1" applyAlignment="1">
      <alignment horizontal="left" vertical="center" indent="3"/>
    </xf>
    <xf numFmtId="168" fontId="4" fillId="0" borderId="0" xfId="0" applyNumberFormat="1" applyFont="1" applyAlignment="1">
      <alignment vertical="center" wrapText="1"/>
    </xf>
    <xf numFmtId="168" fontId="5" fillId="0" borderId="0" xfId="0" applyNumberFormat="1" applyFont="1" applyAlignment="1">
      <alignment horizontal="right" vertical="center" wrapText="1"/>
    </xf>
    <xf numFmtId="168" fontId="2" fillId="0" borderId="0" xfId="0" applyNumberFormat="1" applyFont="1" applyAlignment="1">
      <alignment horizontal="right" vertical="center" wrapText="1"/>
    </xf>
    <xf numFmtId="168" fontId="5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0" xfId="0" applyNumberFormat="1" applyFont="1" applyAlignment="1">
      <alignment vertical="center" wrapText="1"/>
    </xf>
    <xf numFmtId="168" fontId="3" fillId="0" borderId="1" xfId="0" applyNumberFormat="1" applyFont="1" applyBorder="1" applyAlignment="1">
      <alignment horizontal="right" vertical="center" wrapText="1"/>
    </xf>
    <xf numFmtId="168" fontId="3" fillId="0" borderId="0" xfId="0" applyNumberFormat="1" applyFont="1" applyAlignment="1">
      <alignment horizontal="left" vertical="center" wrapText="1" indent="1"/>
    </xf>
    <xf numFmtId="168" fontId="3" fillId="2" borderId="2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Alignment="1">
      <alignment horizontal="left" vertical="center" wrapText="1" indent="3"/>
    </xf>
    <xf numFmtId="168" fontId="6" fillId="0" borderId="0" xfId="0" applyNumberFormat="1" applyFont="1" applyAlignment="1">
      <alignment vertical="center" wrapText="1"/>
    </xf>
    <xf numFmtId="168" fontId="13" fillId="2" borderId="0" xfId="0" applyNumberFormat="1" applyFont="1" applyFill="1" applyAlignment="1">
      <alignment vertical="center" wrapText="1"/>
    </xf>
    <xf numFmtId="168" fontId="6" fillId="0" borderId="0" xfId="0" applyNumberFormat="1" applyFont="1" applyAlignment="1">
      <alignment horizontal="right" vertical="center" wrapText="1"/>
    </xf>
    <xf numFmtId="168" fontId="3" fillId="0" borderId="0" xfId="0" applyNumberFormat="1" applyFont="1" applyAlignment="1">
      <alignment horizontal="right" vertical="center" wrapText="1"/>
    </xf>
    <xf numFmtId="168" fontId="6" fillId="2" borderId="0" xfId="0" applyNumberFormat="1" applyFont="1" applyFill="1" applyAlignment="1">
      <alignment horizontal="right" vertical="center" wrapText="1"/>
    </xf>
    <xf numFmtId="168" fontId="3" fillId="2" borderId="0" xfId="0" applyNumberFormat="1" applyFont="1" applyFill="1" applyAlignment="1">
      <alignment horizontal="right" vertical="center" wrapText="1"/>
    </xf>
    <xf numFmtId="168" fontId="8" fillId="0" borderId="0" xfId="0" applyNumberFormat="1" applyFont="1" applyAlignment="1">
      <alignment vertical="center" wrapText="1"/>
    </xf>
    <xf numFmtId="168" fontId="6" fillId="0" borderId="1" xfId="0" applyNumberFormat="1" applyFont="1" applyBorder="1" applyAlignment="1">
      <alignment horizontal="right" vertical="center" wrapText="1"/>
    </xf>
    <xf numFmtId="168" fontId="6" fillId="2" borderId="1" xfId="0" applyNumberFormat="1" applyFont="1" applyFill="1" applyBorder="1" applyAlignment="1">
      <alignment horizontal="right" vertical="center" wrapText="1"/>
    </xf>
    <xf numFmtId="168" fontId="3" fillId="2" borderId="1" xfId="0" applyNumberFormat="1" applyFont="1" applyFill="1" applyBorder="1" applyAlignment="1">
      <alignment horizontal="right" vertical="center" wrapText="1"/>
    </xf>
    <xf numFmtId="168" fontId="9" fillId="0" borderId="0" xfId="0" applyNumberFormat="1" applyFont="1" applyAlignment="1">
      <alignment vertical="center" wrapText="1"/>
    </xf>
    <xf numFmtId="168" fontId="14" fillId="2" borderId="0" xfId="0" applyNumberFormat="1" applyFont="1" applyFill="1" applyAlignment="1">
      <alignment vertical="center" wrapText="1"/>
    </xf>
    <xf numFmtId="168" fontId="3" fillId="0" borderId="0" xfId="0" applyNumberFormat="1" applyFont="1" applyAlignment="1">
      <alignment vertical="center" wrapText="1"/>
    </xf>
    <xf numFmtId="168" fontId="1" fillId="0" borderId="0" xfId="0" applyNumberFormat="1" applyFont="1" applyAlignment="1">
      <alignment vertical="center" wrapText="1"/>
    </xf>
    <xf numFmtId="168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right" wrapText="1"/>
    </xf>
    <xf numFmtId="49" fontId="6" fillId="0" borderId="1" xfId="0" applyNumberFormat="1" applyFont="1" applyBorder="1" applyAlignment="1">
      <alignment horizontal="right" wrapText="1"/>
    </xf>
    <xf numFmtId="49" fontId="3" fillId="0" borderId="0" xfId="0" applyNumberFormat="1" applyFont="1" applyAlignment="1">
      <alignment horizontal="right" wrapText="1"/>
    </xf>
    <xf numFmtId="168" fontId="0" fillId="0" borderId="0" xfId="0" applyNumberFormat="1" applyAlignment="1">
      <alignment horizontal="right"/>
    </xf>
    <xf numFmtId="168" fontId="2" fillId="0" borderId="0" xfId="0" applyNumberFormat="1" applyFont="1" applyAlignment="1">
      <alignment horizontal="right"/>
    </xf>
    <xf numFmtId="168" fontId="3" fillId="0" borderId="2" xfId="0" applyNumberFormat="1" applyFont="1" applyBorder="1" applyAlignment="1">
      <alignment horizontal="right" wrapText="1"/>
    </xf>
    <xf numFmtId="168" fontId="4" fillId="0" borderId="0" xfId="0" applyNumberFormat="1" applyFont="1" applyAlignment="1">
      <alignment horizontal="right" wrapText="1"/>
    </xf>
    <xf numFmtId="168" fontId="6" fillId="0" borderId="0" xfId="0" applyNumberFormat="1" applyFont="1" applyAlignment="1">
      <alignment horizontal="right" wrapText="1"/>
    </xf>
    <xf numFmtId="168" fontId="10" fillId="0" borderId="0" xfId="0" applyNumberFormat="1" applyFont="1" applyAlignment="1">
      <alignment horizontal="right" wrapText="1"/>
    </xf>
    <xf numFmtId="168" fontId="10" fillId="0" borderId="3" xfId="0" applyNumberFormat="1" applyFont="1" applyBorder="1" applyAlignment="1">
      <alignment horizontal="right" wrapText="1"/>
    </xf>
    <xf numFmtId="168" fontId="6" fillId="0" borderId="1" xfId="0" applyNumberFormat="1" applyFont="1" applyBorder="1" applyAlignment="1">
      <alignment horizontal="right" wrapText="1"/>
    </xf>
    <xf numFmtId="49" fontId="11" fillId="0" borderId="3" xfId="0" applyNumberFormat="1" applyFont="1" applyBorder="1" applyAlignment="1">
      <alignment horizontal="right" wrapText="1"/>
    </xf>
    <xf numFmtId="49" fontId="10" fillId="0" borderId="3" xfId="0" applyNumberFormat="1" applyFont="1" applyBorder="1" applyAlignment="1">
      <alignment horizontal="right" wrapText="1"/>
    </xf>
    <xf numFmtId="49" fontId="10" fillId="0" borderId="0" xfId="0" applyNumberFormat="1" applyFont="1" applyAlignment="1">
      <alignment horizontal="right" wrapText="1"/>
    </xf>
    <xf numFmtId="49" fontId="3" fillId="0" borderId="3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 wrapText="1"/>
    </xf>
    <xf numFmtId="49" fontId="4" fillId="0" borderId="0" xfId="0" applyNumberFormat="1" applyFont="1" applyAlignment="1">
      <alignment horizontal="right" wrapText="1"/>
    </xf>
    <xf numFmtId="49" fontId="4" fillId="0" borderId="1" xfId="0" applyNumberFormat="1" applyFont="1" applyBorder="1" applyAlignment="1">
      <alignment horizontal="right" wrapText="1"/>
    </xf>
    <xf numFmtId="168" fontId="0" fillId="0" borderId="0" xfId="0" applyNumberFormat="1" applyAlignment="1">
      <alignment wrapText="1"/>
    </xf>
    <xf numFmtId="168" fontId="4" fillId="0" borderId="0" xfId="0" applyNumberFormat="1" applyFont="1" applyAlignment="1">
      <alignment horizontal="right" vertical="center" wrapText="1"/>
    </xf>
    <xf numFmtId="168" fontId="10" fillId="0" borderId="3" xfId="0" applyNumberFormat="1" applyFont="1" applyBorder="1" applyAlignment="1">
      <alignment horizontal="right" vertical="center" wrapText="1"/>
    </xf>
    <xf numFmtId="168" fontId="10" fillId="0" borderId="0" xfId="0" applyNumberFormat="1" applyFont="1" applyAlignment="1">
      <alignment horizontal="right" vertical="center" wrapText="1"/>
    </xf>
    <xf numFmtId="168" fontId="11" fillId="0" borderId="3" xfId="0" applyNumberFormat="1" applyFont="1" applyBorder="1" applyAlignment="1">
      <alignment horizontal="right" vertical="center" wrapText="1"/>
    </xf>
    <xf numFmtId="168" fontId="11" fillId="0" borderId="1" xfId="0" applyNumberFormat="1" applyFont="1" applyBorder="1" applyAlignment="1">
      <alignment horizontal="right" vertical="center" wrapText="1"/>
    </xf>
    <xf numFmtId="168" fontId="3" fillId="0" borderId="3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3</xdr:col>
      <xdr:colOff>171450</xdr:colOff>
      <xdr:row>6</xdr:row>
      <xdr:rowOff>9525</xdr:rowOff>
    </xdr:to>
    <xdr:grpSp>
      <xdr:nvGrpSpPr>
        <xdr:cNvPr id="1027" name="docshapegroup1668"/>
        <xdr:cNvGrpSpPr>
          <a:grpSpLocks/>
        </xdr:cNvGrpSpPr>
      </xdr:nvGrpSpPr>
      <xdr:grpSpPr bwMode="auto">
        <a:xfrm>
          <a:off x="0" y="1733550"/>
          <a:ext cx="4953000" cy="9525"/>
          <a:chOff x="0" y="0"/>
          <a:chExt cx="4113" cy="20"/>
        </a:xfrm>
      </xdr:grpSpPr>
      <xdr:sp macro="" textlink="">
        <xdr:nvSpPr>
          <xdr:cNvPr id="1028" name="docshape1669"/>
          <xdr:cNvSpPr>
            <a:spLocks noChangeArrowheads="1"/>
          </xdr:cNvSpPr>
        </xdr:nvSpPr>
        <xdr:spPr bwMode="auto">
          <a:xfrm>
            <a:off x="0" y="0"/>
            <a:ext cx="4113" cy="2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0</xdr:colOff>
      <xdr:row>21</xdr:row>
      <xdr:rowOff>0</xdr:rowOff>
    </xdr:from>
    <xdr:to>
      <xdr:col>3</xdr:col>
      <xdr:colOff>171450</xdr:colOff>
      <xdr:row>21</xdr:row>
      <xdr:rowOff>9525</xdr:rowOff>
    </xdr:to>
    <xdr:grpSp>
      <xdr:nvGrpSpPr>
        <xdr:cNvPr id="1025" name="docshapegroup1670"/>
        <xdr:cNvGrpSpPr>
          <a:grpSpLocks/>
        </xdr:cNvGrpSpPr>
      </xdr:nvGrpSpPr>
      <xdr:grpSpPr bwMode="auto">
        <a:xfrm>
          <a:off x="0" y="4629150"/>
          <a:ext cx="4953000" cy="9525"/>
          <a:chOff x="0" y="0"/>
          <a:chExt cx="4113" cy="20"/>
        </a:xfrm>
      </xdr:grpSpPr>
      <xdr:sp macro="" textlink="">
        <xdr:nvSpPr>
          <xdr:cNvPr id="1026" name="docshape1671"/>
          <xdr:cNvSpPr>
            <a:spLocks noChangeArrowheads="1"/>
          </xdr:cNvSpPr>
        </xdr:nvSpPr>
        <xdr:spPr bwMode="auto">
          <a:xfrm>
            <a:off x="0" y="0"/>
            <a:ext cx="4113" cy="2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topLeftCell="A26" workbookViewId="0">
      <selection activeCell="B37" sqref="B37"/>
    </sheetView>
  </sheetViews>
  <sheetFormatPr defaultRowHeight="15" x14ac:dyDescent="0.25"/>
  <cols>
    <col min="1" max="1" width="44.5703125" style="3" customWidth="1"/>
    <col min="2" max="2" width="18" style="3" customWidth="1"/>
    <col min="3" max="6" width="9.140625" style="3"/>
    <col min="7" max="11" width="9.140625" style="33"/>
    <col min="12" max="16384" width="9.140625" style="3"/>
  </cols>
  <sheetData>
    <row r="1" spans="1:11" x14ac:dyDescent="0.25">
      <c r="A1" s="1" t="s">
        <v>0</v>
      </c>
      <c r="B1" s="2" t="s">
        <v>2</v>
      </c>
      <c r="C1" s="1" t="s">
        <v>1</v>
      </c>
      <c r="G1" s="29" t="s">
        <v>3</v>
      </c>
      <c r="H1" s="29"/>
      <c r="I1" s="29"/>
      <c r="J1" s="29"/>
      <c r="K1" s="29"/>
    </row>
    <row r="2" spans="1:11" x14ac:dyDescent="0.25">
      <c r="A2" s="1"/>
      <c r="B2" s="4" t="s">
        <v>5</v>
      </c>
      <c r="C2" s="1"/>
    </row>
    <row r="3" spans="1:11" ht="60" customHeight="1" x14ac:dyDescent="0.25">
      <c r="A3" s="4" t="s">
        <v>4</v>
      </c>
      <c r="B3" s="4" t="s">
        <v>6</v>
      </c>
      <c r="C3" s="4" t="s">
        <v>7</v>
      </c>
      <c r="D3" s="4" t="s">
        <v>5</v>
      </c>
      <c r="E3" s="4" t="s">
        <v>6</v>
      </c>
      <c r="F3" s="4" t="s">
        <v>7</v>
      </c>
      <c r="G3" s="34" t="s">
        <v>5</v>
      </c>
      <c r="I3" s="48" t="s">
        <v>6</v>
      </c>
      <c r="J3" s="48"/>
      <c r="K3" s="33" t="s">
        <v>7</v>
      </c>
    </row>
    <row r="4" spans="1:11" x14ac:dyDescent="0.25">
      <c r="A4" s="5"/>
      <c r="B4" s="6" t="s">
        <v>8</v>
      </c>
      <c r="C4" s="6" t="s">
        <v>10</v>
      </c>
      <c r="D4" s="6" t="s">
        <v>8</v>
      </c>
      <c r="E4" s="6" t="s">
        <v>10</v>
      </c>
      <c r="F4" s="7" t="s">
        <v>11</v>
      </c>
      <c r="G4" s="6"/>
      <c r="H4" s="6" t="s">
        <v>10</v>
      </c>
      <c r="I4" s="6" t="s">
        <v>8</v>
      </c>
      <c r="J4" s="6" t="s">
        <v>10</v>
      </c>
      <c r="K4" s="7" t="s">
        <v>11</v>
      </c>
    </row>
    <row r="5" spans="1:11" ht="15.75" thickBot="1" x14ac:dyDescent="0.3">
      <c r="A5" s="5"/>
      <c r="B5" s="6" t="s">
        <v>9</v>
      </c>
      <c r="C5" s="6" t="s">
        <v>9</v>
      </c>
      <c r="D5" s="6" t="s">
        <v>9</v>
      </c>
      <c r="E5" s="6" t="s">
        <v>9</v>
      </c>
      <c r="F5" s="7" t="s">
        <v>12</v>
      </c>
      <c r="G5" s="8"/>
      <c r="H5" s="8" t="s">
        <v>9</v>
      </c>
      <c r="I5" s="8" t="s">
        <v>9</v>
      </c>
      <c r="J5" s="8" t="s">
        <v>9</v>
      </c>
      <c r="K5" s="9" t="s">
        <v>12</v>
      </c>
    </row>
    <row r="6" spans="1:11" ht="15.75" thickBot="1" x14ac:dyDescent="0.3">
      <c r="A6" s="10" t="s">
        <v>13</v>
      </c>
      <c r="B6" s="13">
        <v>585</v>
      </c>
      <c r="C6" s="13">
        <v>249</v>
      </c>
      <c r="D6" s="13">
        <v>-1056</v>
      </c>
      <c r="E6" s="13">
        <v>-848</v>
      </c>
      <c r="F6" s="13">
        <v>-1070</v>
      </c>
      <c r="G6" s="35">
        <v>749</v>
      </c>
      <c r="H6" s="11">
        <v>199</v>
      </c>
      <c r="I6" s="11">
        <v>-801</v>
      </c>
      <c r="J6" s="11">
        <v>-604</v>
      </c>
      <c r="K6" s="11">
        <v>-457</v>
      </c>
    </row>
    <row r="7" spans="1:11" x14ac:dyDescent="0.25">
      <c r="A7" s="12" t="s">
        <v>14</v>
      </c>
      <c r="B7" s="16"/>
      <c r="C7" s="16"/>
      <c r="D7" s="16"/>
      <c r="E7" s="16"/>
      <c r="F7" s="16"/>
      <c r="G7" s="36">
        <v>1</v>
      </c>
      <c r="H7" s="49"/>
      <c r="I7" s="49"/>
      <c r="J7" s="49"/>
      <c r="K7" s="49"/>
    </row>
    <row r="8" spans="1:11" x14ac:dyDescent="0.25">
      <c r="A8" s="14" t="s">
        <v>15</v>
      </c>
      <c r="B8" s="19" t="s">
        <v>18</v>
      </c>
      <c r="C8" s="19" t="s">
        <v>18</v>
      </c>
      <c r="D8" s="19" t="s">
        <v>18</v>
      </c>
      <c r="E8" s="19" t="s">
        <v>18</v>
      </c>
      <c r="F8" s="20" t="s">
        <v>18</v>
      </c>
      <c r="G8" s="37">
        <v>235</v>
      </c>
      <c r="H8" s="17">
        <v>1</v>
      </c>
      <c r="I8" s="17">
        <v>-35</v>
      </c>
      <c r="J8" s="17">
        <v>-355</v>
      </c>
      <c r="K8" s="18">
        <v>-388</v>
      </c>
    </row>
    <row r="9" spans="1:11" x14ac:dyDescent="0.25">
      <c r="A9" s="14" t="s">
        <v>16</v>
      </c>
      <c r="B9" s="19">
        <v>299</v>
      </c>
      <c r="C9" s="19">
        <v>89</v>
      </c>
      <c r="D9" s="19">
        <v>-578</v>
      </c>
      <c r="E9" s="19">
        <v>-837</v>
      </c>
      <c r="F9" s="20">
        <v>-1027</v>
      </c>
      <c r="G9" s="37" t="s">
        <v>18</v>
      </c>
      <c r="H9" s="17">
        <v>14</v>
      </c>
      <c r="I9" s="17">
        <v>-432</v>
      </c>
      <c r="J9" s="17">
        <v>-242</v>
      </c>
      <c r="K9" s="18">
        <v>-425</v>
      </c>
    </row>
    <row r="10" spans="1:11" x14ac:dyDescent="0.25">
      <c r="A10" s="14" t="s">
        <v>17</v>
      </c>
      <c r="B10" s="19" t="s">
        <v>18</v>
      </c>
      <c r="C10" s="19" t="s">
        <v>18</v>
      </c>
      <c r="D10" s="19" t="s">
        <v>18</v>
      </c>
      <c r="E10" s="19" t="s">
        <v>18</v>
      </c>
      <c r="F10" s="20" t="s">
        <v>18</v>
      </c>
      <c r="G10" s="37" t="s">
        <v>18</v>
      </c>
      <c r="H10" s="17">
        <v>17</v>
      </c>
      <c r="I10" s="17" t="s">
        <v>18</v>
      </c>
      <c r="J10" s="17" t="s">
        <v>18</v>
      </c>
      <c r="K10" s="18">
        <v>17</v>
      </c>
    </row>
    <row r="11" spans="1:11" x14ac:dyDescent="0.25">
      <c r="A11" s="14" t="s">
        <v>19</v>
      </c>
      <c r="B11" s="19">
        <v>11</v>
      </c>
      <c r="C11" s="19">
        <v>97</v>
      </c>
      <c r="D11" s="19" t="s">
        <v>18</v>
      </c>
      <c r="E11" s="19" t="s">
        <v>18</v>
      </c>
      <c r="F11" s="20">
        <v>108</v>
      </c>
      <c r="G11" s="37" t="s">
        <v>18</v>
      </c>
      <c r="H11" s="17" t="s">
        <v>18</v>
      </c>
      <c r="I11" s="17" t="s">
        <v>18</v>
      </c>
      <c r="J11" s="17" t="s">
        <v>18</v>
      </c>
      <c r="K11" s="18" t="s">
        <v>18</v>
      </c>
    </row>
    <row r="12" spans="1:11" x14ac:dyDescent="0.25">
      <c r="A12" s="14" t="s">
        <v>20</v>
      </c>
      <c r="B12" s="19">
        <v>92</v>
      </c>
      <c r="C12" s="19">
        <v>49</v>
      </c>
      <c r="D12" s="19">
        <v>-14</v>
      </c>
      <c r="E12" s="19" t="s">
        <v>18</v>
      </c>
      <c r="F12" s="20">
        <v>127</v>
      </c>
      <c r="G12" s="37" t="s">
        <v>18</v>
      </c>
      <c r="H12" s="17" t="s">
        <v>18</v>
      </c>
      <c r="I12" s="17" t="s">
        <v>18</v>
      </c>
      <c r="J12" s="17" t="s">
        <v>18</v>
      </c>
      <c r="K12" s="18" t="s">
        <v>18</v>
      </c>
    </row>
    <row r="13" spans="1:11" ht="15.75" thickBot="1" x14ac:dyDescent="0.3">
      <c r="A13" s="21" t="s">
        <v>21</v>
      </c>
      <c r="B13" s="23" t="s">
        <v>18</v>
      </c>
      <c r="C13" s="23" t="s">
        <v>18</v>
      </c>
      <c r="D13" s="23" t="s">
        <v>18</v>
      </c>
      <c r="E13" s="23" t="s">
        <v>18</v>
      </c>
      <c r="F13" s="24" t="s">
        <v>18</v>
      </c>
      <c r="G13" s="37">
        <v>311</v>
      </c>
      <c r="H13" s="22">
        <v>91</v>
      </c>
      <c r="I13" s="22">
        <v>-107</v>
      </c>
      <c r="J13" s="22">
        <v>-7</v>
      </c>
      <c r="K13" s="11">
        <v>288</v>
      </c>
    </row>
    <row r="14" spans="1:11" x14ac:dyDescent="0.25">
      <c r="A14" s="12" t="s">
        <v>22</v>
      </c>
      <c r="B14" s="16"/>
      <c r="C14" s="16"/>
      <c r="D14" s="16"/>
      <c r="E14" s="16"/>
      <c r="F14" s="16"/>
      <c r="G14" s="38"/>
      <c r="H14" s="51"/>
      <c r="I14" s="50"/>
      <c r="J14" s="50"/>
      <c r="K14" s="50"/>
    </row>
    <row r="15" spans="1:11" x14ac:dyDescent="0.25">
      <c r="A15" s="14" t="s">
        <v>23</v>
      </c>
      <c r="B15" s="19">
        <v>1</v>
      </c>
      <c r="C15" s="19">
        <v>5</v>
      </c>
      <c r="D15" s="19">
        <v>-2</v>
      </c>
      <c r="E15" s="19">
        <v>-6</v>
      </c>
      <c r="F15" s="20">
        <v>-2</v>
      </c>
      <c r="G15" s="30" t="s">
        <v>18</v>
      </c>
      <c r="H15" s="17" t="s">
        <v>18</v>
      </c>
      <c r="I15" s="17" t="s">
        <v>24</v>
      </c>
      <c r="J15" s="17"/>
      <c r="K15" s="17"/>
    </row>
    <row r="16" spans="1:11" x14ac:dyDescent="0.25">
      <c r="A16" s="14" t="s">
        <v>25</v>
      </c>
      <c r="B16" s="19">
        <v>20</v>
      </c>
      <c r="C16" s="19">
        <v>9</v>
      </c>
      <c r="D16" s="19">
        <v>-31</v>
      </c>
      <c r="E16" s="19">
        <v>-5</v>
      </c>
      <c r="F16" s="20">
        <v>-7</v>
      </c>
      <c r="G16" s="37">
        <v>202</v>
      </c>
      <c r="H16" s="17" t="s">
        <v>18</v>
      </c>
      <c r="I16" s="17" t="s">
        <v>26</v>
      </c>
      <c r="J16" s="17"/>
      <c r="K16" s="17"/>
    </row>
    <row r="17" spans="1:11" x14ac:dyDescent="0.25">
      <c r="A17" s="14" t="s">
        <v>27</v>
      </c>
      <c r="B17" s="19" t="s">
        <v>18</v>
      </c>
      <c r="C17" s="19" t="s">
        <v>18</v>
      </c>
      <c r="D17" s="19" t="s">
        <v>18</v>
      </c>
      <c r="E17" s="19" t="s">
        <v>18</v>
      </c>
      <c r="F17" s="20" t="s">
        <v>18</v>
      </c>
      <c r="G17" s="37" t="s">
        <v>18</v>
      </c>
      <c r="H17" s="17">
        <v>44</v>
      </c>
      <c r="I17" s="17">
        <f>- - 44</f>
        <v>44</v>
      </c>
      <c r="J17" s="17"/>
      <c r="K17" s="17"/>
    </row>
    <row r="18" spans="1:11" ht="15.75" thickBot="1" x14ac:dyDescent="0.3">
      <c r="A18" s="21" t="s">
        <v>28</v>
      </c>
      <c r="B18" s="23" t="s">
        <v>18</v>
      </c>
      <c r="C18" s="23" t="s">
        <v>18</v>
      </c>
      <c r="D18" s="23" t="s">
        <v>18</v>
      </c>
      <c r="E18" s="23" t="s">
        <v>18</v>
      </c>
      <c r="F18" s="24" t="s">
        <v>18</v>
      </c>
      <c r="G18" s="37" t="s">
        <v>18</v>
      </c>
      <c r="H18" s="22">
        <v>32</v>
      </c>
      <c r="I18" s="22">
        <f>- - 32</f>
        <v>32</v>
      </c>
      <c r="J18" s="22"/>
      <c r="K18" s="22"/>
    </row>
    <row r="19" spans="1:11" x14ac:dyDescent="0.25">
      <c r="A19" s="12" t="s">
        <v>29</v>
      </c>
      <c r="B19" s="16"/>
      <c r="C19" s="16"/>
      <c r="D19" s="16"/>
      <c r="E19" s="16"/>
      <c r="F19" s="16"/>
      <c r="G19" s="39"/>
      <c r="H19" s="51"/>
      <c r="I19" s="51"/>
      <c r="J19" s="51"/>
      <c r="K19" s="51"/>
    </row>
    <row r="20" spans="1:11" ht="15.75" thickBot="1" x14ac:dyDescent="0.3">
      <c r="A20" s="25" t="s">
        <v>30</v>
      </c>
      <c r="B20" s="23">
        <v>162</v>
      </c>
      <c r="C20" s="23" t="s">
        <v>18</v>
      </c>
      <c r="D20" s="23">
        <v>-431</v>
      </c>
      <c r="E20" s="23" t="s">
        <v>18</v>
      </c>
      <c r="F20" s="24">
        <v>-269</v>
      </c>
      <c r="G20" s="40" t="s">
        <v>18</v>
      </c>
      <c r="H20" s="22" t="s">
        <v>18</v>
      </c>
      <c r="I20" s="22">
        <v>-198</v>
      </c>
      <c r="J20" s="22" t="s">
        <v>18</v>
      </c>
      <c r="K20" s="11">
        <v>-198</v>
      </c>
    </row>
    <row r="21" spans="1:11" ht="15.75" thickBot="1" x14ac:dyDescent="0.3">
      <c r="A21" s="10" t="s">
        <v>31</v>
      </c>
      <c r="B21" s="24">
        <v>6</v>
      </c>
      <c r="C21" s="24">
        <v>3</v>
      </c>
      <c r="D21" s="24">
        <v>-73</v>
      </c>
      <c r="E21" s="24">
        <v>-40</v>
      </c>
      <c r="F21" s="24">
        <v>-104</v>
      </c>
      <c r="G21" s="35">
        <v>8</v>
      </c>
      <c r="H21" s="11">
        <v>11</v>
      </c>
      <c r="I21" s="11">
        <v>-201</v>
      </c>
      <c r="J21" s="11">
        <v>-75</v>
      </c>
      <c r="K21" s="11">
        <v>-257</v>
      </c>
    </row>
    <row r="22" spans="1:11" x14ac:dyDescent="0.25">
      <c r="A22" s="12" t="s">
        <v>32</v>
      </c>
      <c r="B22" s="26"/>
      <c r="C22" s="26"/>
      <c r="D22" s="26"/>
      <c r="E22" s="26"/>
      <c r="F22" s="26"/>
      <c r="G22" s="41" t="s">
        <v>18</v>
      </c>
      <c r="H22" s="52" t="s">
        <v>18</v>
      </c>
      <c r="I22" s="52"/>
      <c r="J22" s="52"/>
      <c r="K22" s="52"/>
    </row>
    <row r="23" spans="1:11" x14ac:dyDescent="0.25">
      <c r="A23" s="14" t="s">
        <v>33</v>
      </c>
      <c r="B23" s="19" t="s">
        <v>18</v>
      </c>
      <c r="C23" s="19" t="s">
        <v>18</v>
      </c>
      <c r="D23" s="19">
        <v>-57</v>
      </c>
      <c r="E23" s="19">
        <v>-6</v>
      </c>
      <c r="F23" s="20">
        <v>-63</v>
      </c>
      <c r="G23" s="30" t="s">
        <v>18</v>
      </c>
      <c r="H23" s="17" t="s">
        <v>18</v>
      </c>
      <c r="I23" s="17"/>
      <c r="J23" s="17">
        <v>-1</v>
      </c>
      <c r="K23" s="18">
        <v>-42</v>
      </c>
    </row>
    <row r="24" spans="1:11" x14ac:dyDescent="0.25">
      <c r="A24" s="14" t="s">
        <v>34</v>
      </c>
      <c r="B24" s="19" t="s">
        <v>18</v>
      </c>
      <c r="C24" s="19" t="s">
        <v>18</v>
      </c>
      <c r="D24" s="19" t="s">
        <v>18</v>
      </c>
      <c r="E24" s="19">
        <v>-5</v>
      </c>
      <c r="F24" s="20">
        <v>-5</v>
      </c>
      <c r="G24" s="30" t="s">
        <v>18</v>
      </c>
      <c r="H24" s="17" t="s">
        <v>18</v>
      </c>
      <c r="I24" s="17"/>
      <c r="J24" s="17">
        <v>-7</v>
      </c>
      <c r="K24" s="18">
        <v>-7</v>
      </c>
    </row>
    <row r="25" spans="1:11" x14ac:dyDescent="0.25">
      <c r="A25" s="14" t="s">
        <v>35</v>
      </c>
      <c r="B25" s="19" t="s">
        <v>18</v>
      </c>
      <c r="C25" s="19" t="s">
        <v>18</v>
      </c>
      <c r="D25" s="19">
        <v>-10</v>
      </c>
      <c r="E25" s="19">
        <v>-3</v>
      </c>
      <c r="F25" s="20">
        <v>-13</v>
      </c>
      <c r="G25" s="30" t="s">
        <v>18</v>
      </c>
      <c r="H25" s="17" t="s">
        <v>18</v>
      </c>
      <c r="I25" s="17"/>
      <c r="J25" s="17">
        <v>-3</v>
      </c>
      <c r="K25" s="18">
        <v>-57</v>
      </c>
    </row>
    <row r="26" spans="1:11" x14ac:dyDescent="0.25">
      <c r="A26" s="14" t="s">
        <v>36</v>
      </c>
      <c r="B26" s="19" t="s">
        <v>18</v>
      </c>
      <c r="C26" s="19">
        <v>2</v>
      </c>
      <c r="D26" s="19" t="s">
        <v>18</v>
      </c>
      <c r="E26" s="19" t="s">
        <v>18</v>
      </c>
      <c r="F26" s="20">
        <v>2</v>
      </c>
      <c r="G26" s="30" t="s">
        <v>18</v>
      </c>
      <c r="H26" s="17" t="s">
        <v>18</v>
      </c>
      <c r="I26" s="17"/>
      <c r="J26" s="17" t="s">
        <v>18</v>
      </c>
      <c r="K26" s="18" t="s">
        <v>18</v>
      </c>
    </row>
    <row r="27" spans="1:11" x14ac:dyDescent="0.25">
      <c r="A27" s="14" t="s">
        <v>37</v>
      </c>
      <c r="B27" s="19">
        <v>1</v>
      </c>
      <c r="C27" s="19" t="s">
        <v>18</v>
      </c>
      <c r="D27" s="19" t="s">
        <v>18</v>
      </c>
      <c r="E27" s="19" t="s">
        <v>18</v>
      </c>
      <c r="F27" s="20">
        <v>1</v>
      </c>
      <c r="G27" s="30" t="s">
        <v>18</v>
      </c>
      <c r="H27" s="17" t="s">
        <v>18</v>
      </c>
      <c r="I27" s="17"/>
      <c r="J27" s="17" t="s">
        <v>18</v>
      </c>
      <c r="K27" s="18" t="s">
        <v>18</v>
      </c>
    </row>
    <row r="28" spans="1:11" ht="15.75" thickBot="1" x14ac:dyDescent="0.3">
      <c r="A28" s="25" t="s">
        <v>38</v>
      </c>
      <c r="B28" s="23" t="s">
        <v>18</v>
      </c>
      <c r="C28" s="23" t="s">
        <v>18</v>
      </c>
      <c r="D28" s="23" t="s">
        <v>18</v>
      </c>
      <c r="E28" s="23">
        <v>-2</v>
      </c>
      <c r="F28" s="24">
        <v>-2</v>
      </c>
      <c r="G28" s="30" t="s">
        <v>18</v>
      </c>
      <c r="H28" s="17">
        <v>1</v>
      </c>
      <c r="I28" s="17"/>
      <c r="J28" s="22">
        <v>-1</v>
      </c>
      <c r="K28" s="11" t="s">
        <v>18</v>
      </c>
    </row>
    <row r="29" spans="1:11" x14ac:dyDescent="0.25">
      <c r="A29" s="27" t="s">
        <v>39</v>
      </c>
      <c r="B29" s="16"/>
      <c r="C29" s="16"/>
      <c r="D29" s="16"/>
      <c r="E29" s="16"/>
      <c r="F29" s="16"/>
      <c r="G29" s="42"/>
      <c r="H29" s="50"/>
      <c r="I29" s="50"/>
      <c r="J29" s="51"/>
      <c r="K29" s="51"/>
    </row>
    <row r="30" spans="1:11" x14ac:dyDescent="0.25">
      <c r="A30" s="15" t="s">
        <v>40</v>
      </c>
      <c r="B30" s="19" t="s">
        <v>18</v>
      </c>
      <c r="C30" s="19" t="s">
        <v>18</v>
      </c>
      <c r="D30" s="19">
        <v>-5</v>
      </c>
      <c r="E30" s="19">
        <v>-2</v>
      </c>
      <c r="F30" s="20">
        <v>-7</v>
      </c>
      <c r="G30" s="30" t="s">
        <v>18</v>
      </c>
      <c r="H30" s="17" t="s">
        <v>18</v>
      </c>
      <c r="I30" s="17">
        <v>-81</v>
      </c>
      <c r="J30" s="17">
        <v>-1</v>
      </c>
      <c r="K30" s="18">
        <v>-82</v>
      </c>
    </row>
    <row r="31" spans="1:11" x14ac:dyDescent="0.25">
      <c r="A31" s="15" t="s">
        <v>41</v>
      </c>
      <c r="B31" s="19">
        <v>1</v>
      </c>
      <c r="C31" s="19">
        <v>1</v>
      </c>
      <c r="D31" s="19" t="s">
        <v>18</v>
      </c>
      <c r="E31" s="19" t="s">
        <v>18</v>
      </c>
      <c r="F31" s="20">
        <v>2</v>
      </c>
      <c r="G31" s="30">
        <v>4</v>
      </c>
      <c r="H31" s="17" t="s">
        <v>18</v>
      </c>
      <c r="I31" s="17" t="s">
        <v>18</v>
      </c>
      <c r="J31" s="17" t="s">
        <v>18</v>
      </c>
      <c r="K31" s="18">
        <v>4</v>
      </c>
    </row>
    <row r="32" spans="1:11" x14ac:dyDescent="0.25">
      <c r="A32" s="15" t="s">
        <v>42</v>
      </c>
      <c r="B32" s="19">
        <v>4</v>
      </c>
      <c r="C32" s="19" t="s">
        <v>18</v>
      </c>
      <c r="D32" s="19" t="s">
        <v>18</v>
      </c>
      <c r="E32" s="19" t="s">
        <v>18</v>
      </c>
      <c r="F32" s="20">
        <v>4</v>
      </c>
      <c r="G32" s="30">
        <v>4</v>
      </c>
      <c r="H32" s="17">
        <v>10</v>
      </c>
      <c r="I32" s="17" t="s">
        <v>18</v>
      </c>
      <c r="J32" s="17" t="s">
        <v>18</v>
      </c>
      <c r="K32" s="18">
        <v>14</v>
      </c>
    </row>
    <row r="33" spans="1:11" ht="15.75" thickBot="1" x14ac:dyDescent="0.3">
      <c r="A33" s="25" t="s">
        <v>43</v>
      </c>
      <c r="B33" s="23" t="s">
        <v>18</v>
      </c>
      <c r="C33" s="23" t="s">
        <v>18</v>
      </c>
      <c r="D33" s="23">
        <v>-1</v>
      </c>
      <c r="E33" s="23">
        <v>-1</v>
      </c>
      <c r="F33" s="24">
        <v>-2</v>
      </c>
      <c r="G33" s="31" t="s">
        <v>18</v>
      </c>
      <c r="H33" s="22" t="s">
        <v>18</v>
      </c>
      <c r="I33" s="22">
        <v>-1</v>
      </c>
      <c r="J33" s="22">
        <v>-2</v>
      </c>
      <c r="K33" s="11">
        <v>-3</v>
      </c>
    </row>
    <row r="34" spans="1:11" x14ac:dyDescent="0.25">
      <c r="A34" s="27" t="s">
        <v>44</v>
      </c>
      <c r="B34" s="16"/>
      <c r="C34" s="16"/>
      <c r="D34" s="16"/>
      <c r="E34" s="16"/>
      <c r="F34" s="16"/>
      <c r="G34" s="43"/>
      <c r="H34" s="51"/>
      <c r="I34" s="51"/>
      <c r="J34" s="51"/>
      <c r="K34" s="51"/>
    </row>
    <row r="35" spans="1:11" x14ac:dyDescent="0.25">
      <c r="A35" s="15" t="s">
        <v>45</v>
      </c>
      <c r="B35" s="19" t="s">
        <v>18</v>
      </c>
      <c r="C35" s="19" t="s">
        <v>18</v>
      </c>
      <c r="D35" s="19" t="s">
        <v>18</v>
      </c>
      <c r="E35" s="19" t="s">
        <v>18</v>
      </c>
      <c r="F35" s="20" t="s">
        <v>18</v>
      </c>
      <c r="G35" s="30" t="s">
        <v>18</v>
      </c>
      <c r="H35" s="17" t="s">
        <v>18</v>
      </c>
      <c r="I35" s="17">
        <v>-24</v>
      </c>
      <c r="J35" s="17">
        <v>-33</v>
      </c>
      <c r="K35" s="18">
        <v>-57</v>
      </c>
    </row>
    <row r="36" spans="1:11" ht="15.75" thickBot="1" x14ac:dyDescent="0.3">
      <c r="A36" s="21" t="s">
        <v>46</v>
      </c>
      <c r="B36" s="23" t="s">
        <v>18</v>
      </c>
      <c r="C36" s="23" t="s">
        <v>18</v>
      </c>
      <c r="D36" s="23" t="s">
        <v>18</v>
      </c>
      <c r="E36" s="23">
        <v>-21</v>
      </c>
      <c r="F36" s="24">
        <v>-21</v>
      </c>
      <c r="G36" s="31" t="s">
        <v>18</v>
      </c>
      <c r="H36" s="22" t="s">
        <v>18</v>
      </c>
      <c r="I36" s="53"/>
      <c r="J36" s="22">
        <v>-27</v>
      </c>
      <c r="K36" s="11">
        <v>-27</v>
      </c>
    </row>
    <row r="37" spans="1:11" ht="15.75" thickBot="1" x14ac:dyDescent="0.3">
      <c r="A37" s="10" t="s">
        <v>47</v>
      </c>
      <c r="B37" s="24">
        <v>4</v>
      </c>
      <c r="C37" s="24">
        <v>2</v>
      </c>
      <c r="D37" s="24">
        <v>-5</v>
      </c>
      <c r="E37" s="24">
        <v>-1</v>
      </c>
      <c r="F37" s="24" t="s">
        <v>18</v>
      </c>
      <c r="G37" s="44">
        <v>32</v>
      </c>
      <c r="H37" s="54" t="s">
        <v>18</v>
      </c>
      <c r="I37" s="54">
        <v>-4</v>
      </c>
      <c r="J37" s="54">
        <v>-9</v>
      </c>
      <c r="K37" s="54">
        <v>19</v>
      </c>
    </row>
    <row r="38" spans="1:11" ht="15.75" thickBot="1" x14ac:dyDescent="0.3">
      <c r="A38" s="28" t="s">
        <v>48</v>
      </c>
      <c r="G38" s="45"/>
      <c r="H38" s="11"/>
      <c r="I38" s="11"/>
      <c r="J38" s="11"/>
      <c r="K38" s="11"/>
    </row>
    <row r="39" spans="1:11" x14ac:dyDescent="0.25">
      <c r="A39" s="27" t="s">
        <v>22</v>
      </c>
      <c r="G39" s="46"/>
      <c r="H39" s="49"/>
      <c r="I39" s="49"/>
      <c r="J39" s="49"/>
      <c r="K39" s="49"/>
    </row>
    <row r="40" spans="1:11" x14ac:dyDescent="0.25">
      <c r="A40" s="15" t="s">
        <v>23</v>
      </c>
      <c r="B40" s="19" t="s">
        <v>18</v>
      </c>
      <c r="C40" s="19" t="s">
        <v>18</v>
      </c>
      <c r="D40" s="19" t="s">
        <v>18</v>
      </c>
      <c r="E40" s="19" t="s">
        <v>18</v>
      </c>
      <c r="F40" s="20" t="s">
        <v>18</v>
      </c>
      <c r="G40" s="30" t="s">
        <v>18</v>
      </c>
      <c r="H40" s="17" t="s">
        <v>18</v>
      </c>
      <c r="I40" s="17" t="s">
        <v>18</v>
      </c>
      <c r="J40" s="17">
        <v>-2</v>
      </c>
      <c r="K40" s="18">
        <v>-2</v>
      </c>
    </row>
    <row r="41" spans="1:11" x14ac:dyDescent="0.25">
      <c r="A41" s="15" t="s">
        <v>49</v>
      </c>
      <c r="B41" s="19">
        <v>4</v>
      </c>
      <c r="C41" s="19">
        <v>2</v>
      </c>
      <c r="D41" s="19">
        <v>-4</v>
      </c>
      <c r="E41" s="19">
        <v>-1</v>
      </c>
      <c r="F41" s="20">
        <v>1</v>
      </c>
      <c r="G41" s="30">
        <v>32</v>
      </c>
      <c r="H41" s="17" t="s">
        <v>18</v>
      </c>
      <c r="I41" s="17">
        <v>-4</v>
      </c>
      <c r="J41" s="17">
        <v>-7</v>
      </c>
      <c r="K41" s="18">
        <v>21</v>
      </c>
    </row>
    <row r="42" spans="1:11" x14ac:dyDescent="0.25">
      <c r="A42" s="27" t="s">
        <v>50</v>
      </c>
      <c r="G42" s="46"/>
      <c r="H42" s="49"/>
      <c r="I42" s="49"/>
      <c r="J42" s="49"/>
      <c r="K42" s="49"/>
    </row>
    <row r="43" spans="1:11" ht="15.75" thickBot="1" x14ac:dyDescent="0.3">
      <c r="A43" s="25" t="s">
        <v>51</v>
      </c>
      <c r="B43" s="23" t="s">
        <v>18</v>
      </c>
      <c r="C43" s="23" t="s">
        <v>18</v>
      </c>
      <c r="D43" s="23">
        <v>-1</v>
      </c>
      <c r="E43" s="23" t="s">
        <v>18</v>
      </c>
      <c r="F43" s="24">
        <v>-1</v>
      </c>
      <c r="G43" s="47"/>
      <c r="H43" s="22" t="s">
        <v>18</v>
      </c>
      <c r="I43" s="22" t="s">
        <v>18</v>
      </c>
      <c r="J43" s="22" t="s">
        <v>18</v>
      </c>
      <c r="K43" s="22" t="s">
        <v>18</v>
      </c>
    </row>
    <row r="44" spans="1:11" ht="15.75" thickBot="1" x14ac:dyDescent="0.3">
      <c r="A44" s="10" t="s">
        <v>52</v>
      </c>
      <c r="B44" s="24">
        <v>595</v>
      </c>
      <c r="C44" s="24">
        <v>254</v>
      </c>
      <c r="D44" s="24">
        <v>-1134</v>
      </c>
      <c r="E44" s="24">
        <v>-889</v>
      </c>
      <c r="F44" s="24">
        <v>-1174</v>
      </c>
      <c r="G44" s="32">
        <v>789</v>
      </c>
      <c r="H44" s="18">
        <v>210</v>
      </c>
      <c r="I44" s="18">
        <v>-1006</v>
      </c>
      <c r="J44" s="18">
        <v>-688</v>
      </c>
      <c r="K44" s="18">
        <v>-695</v>
      </c>
    </row>
  </sheetData>
  <mergeCells count="3">
    <mergeCell ref="G1:K1"/>
    <mergeCell ref="I3:J3"/>
    <mergeCell ref="A4:A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samanta</dc:creator>
  <cp:lastModifiedBy>samanta</cp:lastModifiedBy>
  <dcterms:created xsi:type="dcterms:W3CDTF">2022-05-11T17:26:58Z</dcterms:created>
  <dcterms:modified xsi:type="dcterms:W3CDTF">2022-05-12T14:35:56Z</dcterms:modified>
</cp:coreProperties>
</file>